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I16" i="1" l="1"/>
  <c r="G16" i="1"/>
  <c r="J16" i="1" s="1"/>
  <c r="E16" i="1"/>
  <c r="I15" i="1"/>
  <c r="G15" i="1"/>
  <c r="E15" i="1"/>
  <c r="I14" i="1"/>
  <c r="G14" i="1"/>
  <c r="E14" i="1"/>
  <c r="I13" i="1"/>
  <c r="G13" i="1"/>
  <c r="E13" i="1"/>
  <c r="I12" i="1"/>
  <c r="G12" i="1"/>
  <c r="J12" i="1" s="1"/>
  <c r="E12" i="1"/>
  <c r="I11" i="1"/>
  <c r="G11" i="1"/>
  <c r="E11" i="1"/>
  <c r="I10" i="1"/>
  <c r="G10" i="1"/>
  <c r="E10" i="1"/>
  <c r="I9" i="1"/>
  <c r="G9" i="1"/>
  <c r="E9" i="1"/>
  <c r="J11" i="1" l="1"/>
  <c r="J15" i="1"/>
  <c r="J10" i="1"/>
  <c r="J14" i="1"/>
  <c r="J9" i="1"/>
  <c r="J13" i="1"/>
</calcChain>
</file>

<file path=xl/sharedStrings.xml><?xml version="1.0" encoding="utf-8"?>
<sst xmlns="http://schemas.openxmlformats.org/spreadsheetml/2006/main" count="54" uniqueCount="47">
  <si>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</si>
  <si>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</si>
  <si>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</si>
  <si>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</si>
  <si>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</si>
  <si>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</si>
  <si>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</si>
  <si>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</si>
  <si>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</si>
  <si>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</si>
  <si>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</si>
  <si>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</si>
  <si>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</si>
  <si>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</si>
  <si>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</si>
  <si>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</si>
  <si>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</si>
  <si>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</si>
  <si>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</si>
  <si>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>ÖN DEĞERLENDİRME VE NİHAİ DEĞERLENDİRME JÜRİSİ</t>
  </si>
  <si>
    <t>S.NO</t>
  </si>
  <si>
    <t>UNVANI/ADI-SOYADI</t>
  </si>
  <si>
    <t>BÖLÜMÜ</t>
  </si>
  <si>
    <t>UZMANLIK 
ALANI</t>
  </si>
  <si>
    <t>ÜYELİK DURUMU</t>
  </si>
  <si>
    <t>İMZA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</si>
  <si>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</si>
  <si>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</si>
  <si>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 xml:space="preserve">Nefise Cevriye SUCU ÇAKMAK </t>
  </si>
  <si>
    <t>Eda KES</t>
  </si>
  <si>
    <t>Gülşah KAYSERİLİOĞLU</t>
  </si>
  <si>
    <t>Özge AYDOĞAN  AŞIR</t>
  </si>
  <si>
    <t>Nurhan AKTAŞ</t>
  </si>
  <si>
    <t>Murat Çağatay SONKAYA</t>
  </si>
  <si>
    <t>Selverhan ASLAN</t>
  </si>
  <si>
    <t>Hümeyra HANÇER TOK</t>
  </si>
  <si>
    <t>Kübra KOÇYİĞİT GÜLTEPE</t>
  </si>
  <si>
    <t>Emine ÜSTÜN GÖKCE</t>
  </si>
  <si>
    <t>Tıbbi Hizmetler ve Teknikler</t>
  </si>
  <si>
    <t>1. YEDEK</t>
  </si>
  <si>
    <t xml:space="preserve">ASİL </t>
  </si>
  <si>
    <t>SINAVA KATILMADI</t>
  </si>
  <si>
    <t>BAŞARISIZ</t>
  </si>
  <si>
    <t>İlk ve Acil Yardım</t>
  </si>
  <si>
    <t>Öğretim Görevlisi(Ders Verecek)</t>
  </si>
  <si>
    <t xml:space="preserve">Eldivan Sağlık Hizmetleri MYO </t>
  </si>
  <si>
    <t>Bu ilan tebligat niteliğinde olup adaylara ayrıca tebligat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</si>
</sst>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left" vertical="center" wrapText="1"/>
    </xf>
    <xf numFmtId="164" fontId="13" fillId="0" borderId="34" xfId="0" applyNumberFormat="1" applyFont="1" applyFill="1" applyBorder="1" applyAlignment="1">
      <alignment horizontal="center" vertical="center" wrapText="1"/>
    </xf>
    <xf numFmtId="165" fontId="12" fillId="0" borderId="22" xfId="0" applyNumberFormat="1" applyFont="1" applyFill="1" applyBorder="1" applyAlignment="1">
      <alignment horizontal="center" vertical="center" wrapText="1"/>
    </xf>
    <xf numFmtId="165" fontId="13" fillId="0" borderId="34" xfId="0" applyNumberFormat="1" applyFont="1" applyFill="1" applyBorder="1" applyAlignment="1">
      <alignment horizontal="center" vertical="center" wrapText="1"/>
    </xf>
    <xf numFmtId="165" fontId="12" fillId="0" borderId="20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165" fontId="12" fillId="0" borderId="26" xfId="0" applyNumberFormat="1" applyFont="1" applyFill="1" applyBorder="1" applyAlignment="1">
      <alignment horizontal="center" vertical="center" wrapText="1"/>
    </xf>
    <xf numFmtId="165" fontId="12" fillId="0" borderId="24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165" fontId="15" fillId="4" borderId="34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65" fontId="12" fillId="0" borderId="18" xfId="0" applyNumberFormat="1" applyFont="1" applyFill="1" applyBorder="1" applyAlignment="1">
      <alignment horizontal="center" vertical="center" wrapText="1"/>
    </xf>
    <xf numFmtId="165" fontId="12" fillId="0" borderId="16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0" fontId="13" fillId="0" borderId="31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0" borderId="37" xfId="0" applyFont="1" applyBorder="1" applyAlignment="1"/>
    <xf numFmtId="0" fontId="13" fillId="0" borderId="37" xfId="0" applyFont="1" applyBorder="1" applyAlignment="1">
      <alignment horizontal="center"/>
    </xf>
    <xf numFmtId="0" fontId="13" fillId="0" borderId="34" xfId="0" applyFont="1" applyBorder="1" applyAlignment="1">
      <alignment wrapText="1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4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25"/>
  <sheetViews>
    <sheetView tabSelected="1" topLeftCell="A4" workbookViewId="0">
      <selection activeCell="D27" sqref="D27"/>
    </sheetView>
  </sheetViews>
  <sheetFormatPr defaultRowHeight="16.5" x14ac:dyDescent="0.3"/>
  <cols>
    <col min="1" max="1" width="4" style="1" customWidth="1"/>
    <col min="2" max="2" width="7.28515625" style="1" customWidth="1"/>
    <col min="3" max="3" width="34.140625" style="1" customWidth="1"/>
    <col min="4" max="4" width="9.42578125" style="1" customWidth="1"/>
    <col min="5" max="5" width="10" style="1" customWidth="1"/>
    <col min="6" max="6" width="10.7109375" style="1" customWidth="1"/>
    <col min="7" max="7" width="17" style="1" customWidth="1"/>
    <col min="8" max="8" width="12.2851562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1" spans="2:13" ht="5.25" customHeight="1" thickBot="1" x14ac:dyDescent="0.35"/>
    <row r="2" spans="2:13" ht="36.75" customHeight="1" thickBot="1" x14ac:dyDescent="0.35">
      <c r="B2" s="79" t="s">
        <v>26</v>
      </c>
      <c r="C2" s="80"/>
      <c r="D2" s="80"/>
      <c r="E2" s="80"/>
      <c r="F2" s="80"/>
      <c r="G2" s="80"/>
      <c r="H2" s="80"/>
      <c r="I2" s="80"/>
      <c r="J2" s="80"/>
      <c r="K2" s="81"/>
      <c r="L2" s="2"/>
      <c r="M2" s="2"/>
    </row>
    <row r="3" spans="2:13" x14ac:dyDescent="0.3">
      <c r="B3" s="82" t="s">
        <v>0</v>
      </c>
      <c r="C3" s="83"/>
      <c r="D3" s="84">
        <v>43830</v>
      </c>
      <c r="E3" s="85"/>
      <c r="F3" s="85"/>
      <c r="G3" s="86"/>
      <c r="H3" s="69" t="s">
        <v>1</v>
      </c>
      <c r="I3" s="69"/>
      <c r="J3" s="87" t="s">
        <v>43</v>
      </c>
      <c r="K3" s="88"/>
    </row>
    <row r="4" spans="2:13" x14ac:dyDescent="0.3">
      <c r="B4" s="64" t="s">
        <v>2</v>
      </c>
      <c r="C4" s="65"/>
      <c r="D4" s="66">
        <v>30995</v>
      </c>
      <c r="E4" s="67"/>
      <c r="F4" s="67"/>
      <c r="G4" s="68"/>
      <c r="H4" s="69" t="s">
        <v>3</v>
      </c>
      <c r="I4" s="69"/>
      <c r="J4" s="70" t="s">
        <v>44</v>
      </c>
      <c r="K4" s="71"/>
    </row>
    <row r="5" spans="2:13" x14ac:dyDescent="0.3">
      <c r="B5" s="64" t="s">
        <v>4</v>
      </c>
      <c r="C5" s="65"/>
      <c r="D5" s="66" t="s">
        <v>45</v>
      </c>
      <c r="E5" s="67"/>
      <c r="F5" s="67"/>
      <c r="G5" s="68"/>
      <c r="H5" s="69" t="s">
        <v>5</v>
      </c>
      <c r="I5" s="69"/>
      <c r="J5" s="70">
        <v>4</v>
      </c>
      <c r="K5" s="71"/>
    </row>
    <row r="6" spans="2:13" ht="17.25" thickBot="1" x14ac:dyDescent="0.35">
      <c r="B6" s="72" t="s">
        <v>6</v>
      </c>
      <c r="C6" s="73"/>
      <c r="D6" s="74" t="s">
        <v>38</v>
      </c>
      <c r="E6" s="75"/>
      <c r="F6" s="75"/>
      <c r="G6" s="76"/>
      <c r="H6" s="69" t="s">
        <v>7</v>
      </c>
      <c r="I6" s="69"/>
      <c r="J6" s="77">
        <v>2</v>
      </c>
      <c r="K6" s="78"/>
    </row>
    <row r="7" spans="2:13" ht="18" customHeight="1" x14ac:dyDescent="0.3">
      <c r="B7" s="50" t="s">
        <v>8</v>
      </c>
      <c r="C7" s="52" t="s">
        <v>9</v>
      </c>
      <c r="D7" s="54" t="s">
        <v>10</v>
      </c>
      <c r="E7" s="55"/>
      <c r="F7" s="54" t="s">
        <v>11</v>
      </c>
      <c r="G7" s="55"/>
      <c r="H7" s="54" t="s">
        <v>12</v>
      </c>
      <c r="I7" s="55"/>
      <c r="J7" s="52" t="s">
        <v>13</v>
      </c>
      <c r="K7" s="56" t="s">
        <v>27</v>
      </c>
      <c r="L7" s="3"/>
    </row>
    <row r="8" spans="2:13" ht="26.25" thickBot="1" x14ac:dyDescent="0.35">
      <c r="B8" s="51"/>
      <c r="C8" s="53"/>
      <c r="D8" s="4" t="s">
        <v>14</v>
      </c>
      <c r="E8" s="5" t="s">
        <v>15</v>
      </c>
      <c r="F8" s="4" t="s">
        <v>16</v>
      </c>
      <c r="G8" s="5" t="s">
        <v>17</v>
      </c>
      <c r="H8" s="4" t="s">
        <v>14</v>
      </c>
      <c r="I8" s="5" t="s">
        <v>18</v>
      </c>
      <c r="J8" s="53"/>
      <c r="K8" s="57"/>
      <c r="L8" s="3"/>
    </row>
    <row r="9" spans="2:13" ht="27.95" customHeight="1" x14ac:dyDescent="0.3">
      <c r="B9" s="12">
        <v>1</v>
      </c>
      <c r="C9" s="13" t="s">
        <v>28</v>
      </c>
      <c r="D9" s="14">
        <v>73.028779999999998</v>
      </c>
      <c r="E9" s="15">
        <f>D9*35/100</f>
        <v>25.560072999999999</v>
      </c>
      <c r="F9" s="16">
        <v>84.36</v>
      </c>
      <c r="G9" s="15">
        <f>F9*30/100</f>
        <v>25.308000000000003</v>
      </c>
      <c r="H9" s="23">
        <v>74</v>
      </c>
      <c r="I9" s="15">
        <f>H9*35/100</f>
        <v>25.9</v>
      </c>
      <c r="J9" s="17">
        <f>E9+G9+I9</f>
        <v>76.768073000000001</v>
      </c>
      <c r="K9" s="18" t="s">
        <v>40</v>
      </c>
      <c r="L9" s="3"/>
    </row>
    <row r="10" spans="2:13" ht="27.95" customHeight="1" x14ac:dyDescent="0.3">
      <c r="B10" s="19">
        <v>2</v>
      </c>
      <c r="C10" s="13" t="s">
        <v>29</v>
      </c>
      <c r="D10" s="14">
        <v>73.795990000000003</v>
      </c>
      <c r="E10" s="20">
        <f t="shared" ref="E10:E16" si="0">D10*35/100</f>
        <v>25.828596500000003</v>
      </c>
      <c r="F10" s="16">
        <v>65.23</v>
      </c>
      <c r="G10" s="20">
        <f t="shared" ref="G10:G16" si="1">F10*30/100</f>
        <v>19.569000000000003</v>
      </c>
      <c r="H10" s="23">
        <v>79</v>
      </c>
      <c r="I10" s="20">
        <f t="shared" ref="I10:I16" si="2">H10*35/100</f>
        <v>27.65</v>
      </c>
      <c r="J10" s="21">
        <f t="shared" ref="J10:J16" si="3">E10+G10+I10</f>
        <v>73.047596499999997</v>
      </c>
      <c r="K10" s="22" t="s">
        <v>40</v>
      </c>
      <c r="L10" s="3"/>
    </row>
    <row r="11" spans="2:13" ht="27.95" customHeight="1" x14ac:dyDescent="0.3">
      <c r="B11" s="19">
        <v>3</v>
      </c>
      <c r="C11" s="13" t="s">
        <v>30</v>
      </c>
      <c r="D11" s="14">
        <v>72.970200000000006</v>
      </c>
      <c r="E11" s="20">
        <f t="shared" si="0"/>
        <v>25.539570000000005</v>
      </c>
      <c r="F11" s="16">
        <v>90.43</v>
      </c>
      <c r="G11" s="20">
        <f t="shared" si="1"/>
        <v>27.129000000000001</v>
      </c>
      <c r="H11" s="23">
        <v>57</v>
      </c>
      <c r="I11" s="20">
        <f t="shared" si="2"/>
        <v>19.95</v>
      </c>
      <c r="J11" s="21">
        <f t="shared" si="3"/>
        <v>72.618570000000005</v>
      </c>
      <c r="K11" s="22" t="s">
        <v>39</v>
      </c>
      <c r="L11" s="3"/>
    </row>
    <row r="12" spans="2:13" ht="27.95" customHeight="1" x14ac:dyDescent="0.3">
      <c r="B12" s="19">
        <v>4</v>
      </c>
      <c r="C12" s="13" t="s">
        <v>31</v>
      </c>
      <c r="D12" s="14">
        <v>79.271000000000001</v>
      </c>
      <c r="E12" s="20">
        <f t="shared" si="0"/>
        <v>27.74485</v>
      </c>
      <c r="F12" s="16">
        <v>81.8</v>
      </c>
      <c r="G12" s="20">
        <f t="shared" si="1"/>
        <v>24.54</v>
      </c>
      <c r="H12" s="23">
        <v>34</v>
      </c>
      <c r="I12" s="20">
        <f t="shared" si="2"/>
        <v>11.9</v>
      </c>
      <c r="J12" s="21">
        <f t="shared" si="3"/>
        <v>64.184849999999997</v>
      </c>
      <c r="K12" s="22" t="s">
        <v>42</v>
      </c>
      <c r="L12" s="3"/>
    </row>
    <row r="13" spans="2:13" ht="27.95" customHeight="1" x14ac:dyDescent="0.3">
      <c r="B13" s="19">
        <v>5</v>
      </c>
      <c r="C13" s="13" t="s">
        <v>32</v>
      </c>
      <c r="D13" s="14">
        <v>81.716229999999996</v>
      </c>
      <c r="E13" s="20">
        <f t="shared" si="0"/>
        <v>28.600680499999999</v>
      </c>
      <c r="F13" s="16">
        <v>83.43</v>
      </c>
      <c r="G13" s="20">
        <f t="shared" si="1"/>
        <v>25.029</v>
      </c>
      <c r="H13" s="23">
        <v>28</v>
      </c>
      <c r="I13" s="20">
        <f t="shared" si="2"/>
        <v>9.8000000000000007</v>
      </c>
      <c r="J13" s="21">
        <f t="shared" si="3"/>
        <v>63.429680500000003</v>
      </c>
      <c r="K13" s="22" t="s">
        <v>42</v>
      </c>
      <c r="L13" s="3"/>
    </row>
    <row r="14" spans="2:13" ht="27.95" customHeight="1" x14ac:dyDescent="0.3">
      <c r="B14" s="19">
        <v>6</v>
      </c>
      <c r="C14" s="13" t="s">
        <v>33</v>
      </c>
      <c r="D14" s="14">
        <v>76.534750000000003</v>
      </c>
      <c r="E14" s="20">
        <f t="shared" si="0"/>
        <v>26.787162500000001</v>
      </c>
      <c r="F14" s="16">
        <v>63.83</v>
      </c>
      <c r="G14" s="20">
        <f t="shared" si="1"/>
        <v>19.148999999999997</v>
      </c>
      <c r="H14" s="23">
        <v>46</v>
      </c>
      <c r="I14" s="20">
        <f t="shared" si="2"/>
        <v>16.100000000000001</v>
      </c>
      <c r="J14" s="21">
        <f t="shared" si="3"/>
        <v>62.036162499999996</v>
      </c>
      <c r="K14" s="22" t="s">
        <v>42</v>
      </c>
      <c r="L14" s="3"/>
    </row>
    <row r="15" spans="2:13" ht="27.95" customHeight="1" x14ac:dyDescent="0.3">
      <c r="B15" s="19">
        <v>7</v>
      </c>
      <c r="C15" s="13" t="s">
        <v>34</v>
      </c>
      <c r="D15" s="14">
        <v>72.871539999999996</v>
      </c>
      <c r="E15" s="20">
        <f t="shared" si="0"/>
        <v>25.505038999999996</v>
      </c>
      <c r="F15" s="16">
        <v>85.76</v>
      </c>
      <c r="G15" s="20">
        <f t="shared" si="1"/>
        <v>25.728000000000002</v>
      </c>
      <c r="H15" s="23">
        <v>21</v>
      </c>
      <c r="I15" s="20">
        <f t="shared" si="2"/>
        <v>7.35</v>
      </c>
      <c r="J15" s="21">
        <f t="shared" si="3"/>
        <v>58.583038999999999</v>
      </c>
      <c r="K15" s="22" t="s">
        <v>42</v>
      </c>
      <c r="L15" s="3"/>
    </row>
    <row r="16" spans="2:13" ht="27.95" customHeight="1" x14ac:dyDescent="0.3">
      <c r="B16" s="19">
        <v>8</v>
      </c>
      <c r="C16" s="13" t="s">
        <v>35</v>
      </c>
      <c r="D16" s="14">
        <v>74.209819999999993</v>
      </c>
      <c r="E16" s="20">
        <f t="shared" si="0"/>
        <v>25.973437000000001</v>
      </c>
      <c r="F16" s="16">
        <v>56.83</v>
      </c>
      <c r="G16" s="20">
        <f t="shared" si="1"/>
        <v>17.048999999999999</v>
      </c>
      <c r="H16" s="23">
        <v>42</v>
      </c>
      <c r="I16" s="20">
        <f t="shared" si="2"/>
        <v>14.7</v>
      </c>
      <c r="J16" s="21">
        <f t="shared" si="3"/>
        <v>57.722436999999999</v>
      </c>
      <c r="K16" s="22" t="s">
        <v>42</v>
      </c>
      <c r="L16" s="3"/>
    </row>
    <row r="17" spans="2:12" ht="27.95" customHeight="1" x14ac:dyDescent="0.3">
      <c r="B17" s="19">
        <v>9</v>
      </c>
      <c r="C17" s="13" t="s">
        <v>36</v>
      </c>
      <c r="D17" s="14"/>
      <c r="E17" s="20"/>
      <c r="F17" s="16"/>
      <c r="G17" s="20"/>
      <c r="H17" s="23"/>
      <c r="I17" s="20"/>
      <c r="J17" s="21"/>
      <c r="K17" s="24" t="s">
        <v>41</v>
      </c>
      <c r="L17" s="3"/>
    </row>
    <row r="18" spans="2:12" ht="27.95" customHeight="1" thickBot="1" x14ac:dyDescent="0.35">
      <c r="B18" s="25">
        <v>10</v>
      </c>
      <c r="C18" s="13" t="s">
        <v>37</v>
      </c>
      <c r="D18" s="14"/>
      <c r="E18" s="26"/>
      <c r="F18" s="16"/>
      <c r="G18" s="26"/>
      <c r="H18" s="23"/>
      <c r="I18" s="26"/>
      <c r="J18" s="27"/>
      <c r="K18" s="28" t="s">
        <v>41</v>
      </c>
      <c r="L18" s="3"/>
    </row>
    <row r="19" spans="2:12" ht="24.75" customHeight="1" thickBot="1" x14ac:dyDescent="0.35">
      <c r="B19" s="58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3"/>
    </row>
    <row r="20" spans="2:12" ht="32.25" customHeight="1" thickBot="1" x14ac:dyDescent="0.35">
      <c r="B20" s="6" t="s">
        <v>20</v>
      </c>
      <c r="C20" s="7" t="s">
        <v>21</v>
      </c>
      <c r="D20" s="61" t="s">
        <v>22</v>
      </c>
      <c r="E20" s="61"/>
      <c r="F20" s="61"/>
      <c r="G20" s="8" t="s">
        <v>23</v>
      </c>
      <c r="H20" s="62" t="s">
        <v>24</v>
      </c>
      <c r="I20" s="61"/>
      <c r="J20" s="61" t="s">
        <v>25</v>
      </c>
      <c r="K20" s="63"/>
    </row>
    <row r="21" spans="2:12" ht="20.25" customHeight="1" x14ac:dyDescent="0.3">
      <c r="B21" s="9">
        <v>1</v>
      </c>
      <c r="C21" s="29"/>
      <c r="D21" s="45"/>
      <c r="E21" s="45"/>
      <c r="F21" s="45"/>
      <c r="G21" s="30"/>
      <c r="H21" s="46"/>
      <c r="I21" s="47"/>
      <c r="J21" s="48"/>
      <c r="K21" s="49"/>
    </row>
    <row r="22" spans="2:12" ht="29.25" customHeight="1" x14ac:dyDescent="0.3">
      <c r="B22" s="10">
        <v>2</v>
      </c>
      <c r="C22" s="34"/>
      <c r="D22" s="35"/>
      <c r="E22" s="35"/>
      <c r="F22" s="35"/>
      <c r="G22" s="31"/>
      <c r="H22" s="36"/>
      <c r="I22" s="37"/>
      <c r="J22" s="38"/>
      <c r="K22" s="39"/>
    </row>
    <row r="23" spans="2:12" ht="20.25" customHeight="1" thickBot="1" x14ac:dyDescent="0.35">
      <c r="B23" s="11">
        <v>3</v>
      </c>
      <c r="C23" s="32"/>
      <c r="D23" s="40"/>
      <c r="E23" s="40"/>
      <c r="F23" s="40"/>
      <c r="G23" s="33"/>
      <c r="H23" s="41"/>
      <c r="I23" s="42"/>
      <c r="J23" s="43"/>
      <c r="K23" s="44"/>
    </row>
    <row r="25" spans="2:12" x14ac:dyDescent="0.3">
      <c r="B25" s="89" t="s">
        <v>46</v>
      </c>
      <c r="C25" s="89"/>
      <c r="D25" s="89"/>
      <c r="E25" s="89"/>
    </row>
  </sheetData>
  <mergeCells count="37">
    <mergeCell ref="B4:C4"/>
    <mergeCell ref="D4:G4"/>
    <mergeCell ref="H4:I4"/>
    <mergeCell ref="J4:K4"/>
    <mergeCell ref="B2:K2"/>
    <mergeCell ref="B3:C3"/>
    <mergeCell ref="D3:G3"/>
    <mergeCell ref="H3:I3"/>
    <mergeCell ref="J3:K3"/>
    <mergeCell ref="B5:C5"/>
    <mergeCell ref="D5:G5"/>
    <mergeCell ref="H5:I5"/>
    <mergeCell ref="J5:K5"/>
    <mergeCell ref="B6:C6"/>
    <mergeCell ref="D6:G6"/>
    <mergeCell ref="H6:I6"/>
    <mergeCell ref="J6:K6"/>
    <mergeCell ref="D21:F21"/>
    <mergeCell ref="H21:I21"/>
    <mergeCell ref="J21:K21"/>
    <mergeCell ref="B7:B8"/>
    <mergeCell ref="C7:C8"/>
    <mergeCell ref="D7:E7"/>
    <mergeCell ref="F7:G7"/>
    <mergeCell ref="H7:I7"/>
    <mergeCell ref="J7:J8"/>
    <mergeCell ref="K7:K8"/>
    <mergeCell ref="B19:K19"/>
    <mergeCell ref="D20:F20"/>
    <mergeCell ref="H20:I20"/>
    <mergeCell ref="J20:K20"/>
    <mergeCell ref="D22:F22"/>
    <mergeCell ref="H22:I22"/>
    <mergeCell ref="J22:K22"/>
    <mergeCell ref="D23:F23"/>
    <mergeCell ref="H23:I23"/>
    <mergeCell ref="J23:K23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2020-01-21T07:58:59Z</cp:lastPrinted>
  <dcterms:created xsi:type="dcterms:W3CDTF">2018-12-28T07:33:18Z</dcterms:created>
  <dcterms:modified xsi:type="dcterms:W3CDTF">2020-01-23T07:15:25Z</dcterms:modified>
</cp:coreProperties>
</file>